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2066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<sst xmlns="http://schemas.openxmlformats.org/spreadsheetml/2006/main" count="21" uniqueCount="20">
  <si>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Goffstown School District</t>
  </si>
  <si>
    <t>Effect of Unreserved Fund Balance on Tax Rate</t>
  </si>
  <si>
    <t>Total Net Assessed Valuation</t>
  </si>
  <si>
    <t>Total Net Valuation w/o Utilities</t>
  </si>
  <si>
    <t>1/4% growth in base is assumed</t>
  </si>
  <si>
    <t xml:space="preserve">Operating Budget </t>
  </si>
  <si>
    <t>Estimated Revenue</t>
  </si>
  <si>
    <t>Reserved Fund Balance</t>
  </si>
  <si>
    <t>Unreserved Fund Balance</t>
  </si>
  <si>
    <t>Local Assessment</t>
  </si>
  <si>
    <t>State Assessment</t>
  </si>
  <si>
    <t>Local Rate</t>
  </si>
  <si>
    <t>State Rate</t>
  </si>
  <si>
    <t>Total</t>
  </si>
  <si>
    <t>Budget Committee</t>
  </si>
  <si>
    <t>2010-2011</t>
  </si>
  <si>
    <t>Default</t>
  </si>
  <si>
    <t>With $610K Return</t>
  </si>
  <si>
    <t>2010 Budget Raised with Taxes</t>
  </si>
  <si>
    <t>From the Voter's Guide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</si>
</sst>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24" borderId="0" xfId="44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27" sqref="G27"/>
    </sheetView>
  </sheetViews>
  <sheetFormatPr defaultColWidth="8.8515625" defaultRowHeight="15"/>
  <cols>
    <col min="1" max="1" width="29.421875" style="0" customWidth="1"/>
    <col min="2" max="2" width="8.8515625" style="0" customWidth="1"/>
    <col min="3" max="4" width="18.421875" style="0" customWidth="1"/>
  </cols>
  <sheetData>
    <row r="1" ht="18">
      <c r="A1" s="1" t="s">
        <v>0</v>
      </c>
    </row>
    <row r="2" ht="18">
      <c r="A2" s="1" t="s">
        <v>1</v>
      </c>
    </row>
    <row r="3" spans="1:4" ht="18">
      <c r="A3" s="2">
        <v>39832</v>
      </c>
      <c r="D3" s="3" t="s">
        <v>16</v>
      </c>
    </row>
    <row r="4" spans="3:4" ht="13.5">
      <c r="C4" s="3" t="s">
        <v>14</v>
      </c>
      <c r="D4" s="3" t="s">
        <v>17</v>
      </c>
    </row>
    <row r="5" spans="3:4" ht="13.5">
      <c r="C5" s="4" t="s">
        <v>15</v>
      </c>
      <c r="D5" s="4" t="s">
        <v>15</v>
      </c>
    </row>
    <row r="6" spans="1:4" ht="13.5">
      <c r="A6" t="s">
        <v>2</v>
      </c>
      <c r="C6" s="5">
        <v>1410719103</v>
      </c>
      <c r="D6" s="5">
        <v>1410719103</v>
      </c>
    </row>
    <row r="7" spans="1:4" ht="13.5">
      <c r="A7" t="s">
        <v>3</v>
      </c>
      <c r="C7" s="5">
        <v>1381492118</v>
      </c>
      <c r="D7" s="5">
        <v>1381492118</v>
      </c>
    </row>
    <row r="8" spans="1:4" ht="13.5">
      <c r="A8" t="s">
        <v>4</v>
      </c>
      <c r="C8" s="5"/>
      <c r="D8" s="5"/>
    </row>
    <row r="9" spans="3:4" ht="13.5">
      <c r="C9" s="5"/>
      <c r="D9" s="5"/>
    </row>
    <row r="10" spans="1:4" ht="13.5">
      <c r="A10" t="s">
        <v>5</v>
      </c>
      <c r="C10" s="5">
        <v>35627392</v>
      </c>
      <c r="D10" s="5">
        <v>36430646</v>
      </c>
    </row>
    <row r="11" spans="1:4" ht="13.5">
      <c r="A11" t="s">
        <v>6</v>
      </c>
      <c r="C11" s="5">
        <v>14636609</v>
      </c>
      <c r="D11" s="5">
        <v>14636609</v>
      </c>
    </row>
    <row r="12" spans="1:4" ht="13.5">
      <c r="A12" t="s">
        <v>7</v>
      </c>
      <c r="C12" s="5">
        <v>0</v>
      </c>
      <c r="D12" s="5">
        <v>0</v>
      </c>
    </row>
    <row r="13" spans="1:4" ht="13.5">
      <c r="A13" t="s">
        <v>8</v>
      </c>
      <c r="C13" s="5">
        <v>0</v>
      </c>
      <c r="D13" s="5">
        <v>610000</v>
      </c>
    </row>
    <row r="14" spans="3:4" ht="13.5">
      <c r="C14" s="5"/>
      <c r="D14" s="5"/>
    </row>
    <row r="15" spans="1:4" ht="13.5">
      <c r="A15" t="s">
        <v>18</v>
      </c>
      <c r="C15" s="5">
        <f>+C10-C11-C12-C13</f>
        <v>20990783</v>
      </c>
      <c r="D15" s="5">
        <f>+D10-D11-D12-D13</f>
        <v>21184037</v>
      </c>
    </row>
    <row r="16" spans="1:4" ht="13.5">
      <c r="A16" t="s">
        <v>9</v>
      </c>
      <c r="C16" s="5">
        <f>+C15-C17</f>
        <v>17661477</v>
      </c>
      <c r="D16" s="5">
        <f>+D15-D17</f>
        <v>17854731</v>
      </c>
    </row>
    <row r="17" spans="1:4" ht="13.5">
      <c r="A17" t="s">
        <v>10</v>
      </c>
      <c r="C17" s="5">
        <v>3329306</v>
      </c>
      <c r="D17" s="5">
        <v>3329306</v>
      </c>
    </row>
    <row r="18" spans="3:4" ht="13.5">
      <c r="C18" s="5"/>
      <c r="D18" s="5"/>
    </row>
    <row r="19" spans="1:4" ht="13.5">
      <c r="A19" t="s">
        <v>11</v>
      </c>
      <c r="C19" s="6">
        <f>(+C16/C6)*1000</f>
        <v>12.519485248651943</v>
      </c>
      <c r="D19" s="5">
        <f>(+D16/D6)*1000</f>
        <v>12.656474958076753</v>
      </c>
    </row>
    <row r="20" spans="3:4" ht="13.5">
      <c r="C20" s="5"/>
      <c r="D20" s="5"/>
    </row>
    <row r="21" spans="1:4" ht="13.5">
      <c r="A21" t="s">
        <v>12</v>
      </c>
      <c r="C21" s="5">
        <f>(+C17/C7)*1000</f>
        <v>2.4099348498780215</v>
      </c>
      <c r="D21" s="5">
        <f>(+D17/D7)*1000</f>
        <v>2.4099348498780215</v>
      </c>
    </row>
    <row r="22" spans="3:4" ht="13.5">
      <c r="C22" s="5"/>
      <c r="D22" s="5"/>
    </row>
    <row r="23" spans="1:4" ht="13.5">
      <c r="A23" t="s">
        <v>13</v>
      </c>
      <c r="C23" s="5">
        <f>+C21+C19</f>
        <v>14.929420098529965</v>
      </c>
      <c r="D23" s="5">
        <f>+D21+D19</f>
        <v>15.066409807954775</v>
      </c>
    </row>
    <row r="24" spans="3:4" ht="13.5">
      <c r="C24" s="5">
        <f>+C22+C20</f>
        <v>0</v>
      </c>
      <c r="D24" s="5">
        <f>+D22+D20</f>
        <v>0</v>
      </c>
    </row>
    <row r="26" spans="1:6" ht="13.5">
      <c r="A26" s="7" t="s">
        <v>19</v>
      </c>
      <c r="B26" s="8"/>
      <c r="C26" s="8"/>
      <c r="D26" s="8"/>
      <c r="E26" s="8"/>
      <c r="F26" s="8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rlabore</dc:creator>
  <cp:keywords/>
  <dc:description/>
  <cp:lastModifiedBy>GSD</cp:lastModifiedBy>
  <dcterms:created xsi:type="dcterms:W3CDTF">2010-03-05T16:28:53Z</dcterms:created>
  <dcterms:modified xsi:type="dcterms:W3CDTF">2010-03-05T17:14:15Z</dcterms:modified>
  <cp:category/>
  <cp:version/>
  <cp:contentType/>
  <cp:contentStatus/>
</cp:coreProperties>
</file>